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275" windowHeight="8760" activeTab="2"/>
  </bookViews>
  <sheets>
    <sheet name="ИП-9" sheetId="1" r:id="rId1"/>
    <sheet name="ИП-10" sheetId="2" r:id="rId2"/>
    <sheet name="ИП-11" sheetId="3" r:id="rId3"/>
  </sheets>
  <definedNames/>
  <calcPr fullCalcOnLoad="1"/>
</workbook>
</file>

<file path=xl/sharedStrings.xml><?xml version="1.0" encoding="utf-8"?>
<sst xmlns="http://schemas.openxmlformats.org/spreadsheetml/2006/main" count="395" uniqueCount="244">
  <si>
    <t>Арланов Александр Игоревич</t>
  </si>
  <si>
    <t>Попкова Евгения Олеговна</t>
  </si>
  <si>
    <t>Александров Александр Витальевич</t>
  </si>
  <si>
    <t>Михайлов Константин Юрьевич</t>
  </si>
  <si>
    <t>МОУ "Лицей № 18"</t>
  </si>
  <si>
    <t>Игнатьева Алина Юрьевна</t>
  </si>
  <si>
    <t>Веселов Иван Андреевич</t>
  </si>
  <si>
    <t>Зайцева Алла Евгеньевна</t>
  </si>
  <si>
    <t>Федоров Максим Юрьевич</t>
  </si>
  <si>
    <t>Козлов Андрей Александрович</t>
  </si>
  <si>
    <t>Пантиков Андрей Валерьевич</t>
  </si>
  <si>
    <t>Кошкина Юлия егоровна</t>
  </si>
  <si>
    <t>Михайлов Павел Александрович</t>
  </si>
  <si>
    <t>Ижбараев Сергей Викторович</t>
  </si>
  <si>
    <t>Чамеев Николай Леонидович</t>
  </si>
  <si>
    <t>Афанасьева Тамара Николаевна</t>
  </si>
  <si>
    <t>Лычев Валентин Валерьевич</t>
  </si>
  <si>
    <t>Лаврентьев Александр Анатольевич</t>
  </si>
  <si>
    <t>Васильев Станислав Валерьевич</t>
  </si>
  <si>
    <t>Михайлов Юрий Иванович</t>
  </si>
  <si>
    <t>Прокопьева Ольга Владимировна</t>
  </si>
  <si>
    <t>Яковлев Игорь Евгеньевич</t>
  </si>
  <si>
    <t>Лебедев Константин Юрьевич</t>
  </si>
  <si>
    <t>Аваков Павел Сергеевич</t>
  </si>
  <si>
    <t>Александров Сергей Витальевич</t>
  </si>
  <si>
    <t>Егорова Лариса Ивановна</t>
  </si>
  <si>
    <t>МБОУ "Кугесьский лицей"</t>
  </si>
  <si>
    <t>Рудников Антон Валерьевич</t>
  </si>
  <si>
    <t>Егоров Алексей Галлактионович</t>
  </si>
  <si>
    <t xml:space="preserve">Владимиров Дмитрий Александрович </t>
  </si>
  <si>
    <t>Волков Николай Владимирович</t>
  </si>
  <si>
    <t>Александров Евгений Алимович</t>
  </si>
  <si>
    <t xml:space="preserve">МБОУ «СОШ № 61» </t>
  </si>
  <si>
    <t>Григорьев Алексей Владимирович</t>
  </si>
  <si>
    <t>Фролов Евгений Иванович</t>
  </si>
  <si>
    <t>Иванов Андрей Михайлович</t>
  </si>
  <si>
    <t>Шаруев Александр</t>
  </si>
  <si>
    <t xml:space="preserve">Александрова Татьяна Александровна </t>
  </si>
  <si>
    <t>Троешестов Степан Сергеевич</t>
  </si>
  <si>
    <t>Кириллов Дмитрий Юрьевич</t>
  </si>
  <si>
    <t>Патшин Антон Сергеевич</t>
  </si>
  <si>
    <t>Арапова Екатерина Дмитриевна</t>
  </si>
  <si>
    <t>МБОУ "Лицей № 18"</t>
  </si>
  <si>
    <t>Трушина Софья Сергеевна</t>
  </si>
  <si>
    <t>Кириллова Римма Ивановна</t>
  </si>
  <si>
    <t>Евграфов Владимир Федорович</t>
  </si>
  <si>
    <t>Цаплин Максим Андреевич</t>
  </si>
  <si>
    <t>11.06..1994</t>
  </si>
  <si>
    <t>Дружинин Никита Константинович</t>
  </si>
  <si>
    <t>Паркин Александр Николаевич</t>
  </si>
  <si>
    <t>Альдемасов Олег Викторович</t>
  </si>
  <si>
    <t>Данилов Вадим Игоревич</t>
  </si>
  <si>
    <t>МБОУ "Янтиковская СОШ"</t>
  </si>
  <si>
    <t>МАОУ "Гимназия №5" г. Чебоксары</t>
  </si>
  <si>
    <t>Иванова Кристина Валерьевна</t>
  </si>
  <si>
    <t>Логинова Наталия Эдуардовна</t>
  </si>
  <si>
    <t>Глинкина Лидия Николаевна</t>
  </si>
  <si>
    <t>Смирнов Алексей Александрович</t>
  </si>
  <si>
    <t>Зиннетуллина Гелия Экреметдиновна</t>
  </si>
  <si>
    <t>МБОУ "Токаевская СОШ"</t>
  </si>
  <si>
    <t>Ахметсафина Дина Феритовна</t>
  </si>
  <si>
    <t>Никифорова Тамара Ивановна</t>
  </si>
  <si>
    <t>Белков Алексей Николаевич</t>
  </si>
  <si>
    <t>Мартынова Ирина Алексеевна</t>
  </si>
  <si>
    <t>Макарова Людмила Федотовна</t>
  </si>
  <si>
    <t>Каплин Максим Владимирович</t>
  </si>
  <si>
    <t>МБОУ "СОШ № 11 им.И.А.Кабалина"</t>
  </si>
  <si>
    <t>Порфирьев Игорь Дмитриевич</t>
  </si>
  <si>
    <t>Неофитова Наталья Николаевна</t>
  </si>
  <si>
    <t>МБОУ "Батыревская СОШ №1"</t>
  </si>
  <si>
    <t>Камалетдинов Алмаз Маратович</t>
  </si>
  <si>
    <t>Журавлева Тамара Вячеславовна</t>
  </si>
  <si>
    <t>Иванова Анна Вячеславовна</t>
  </si>
  <si>
    <t>Кузьмин Вячеслав Алексеевич</t>
  </si>
  <si>
    <t>№ п/п</t>
  </si>
  <si>
    <t>Ф.И.О. участника (полностью)</t>
  </si>
  <si>
    <t>Дата рождения</t>
  </si>
  <si>
    <t>Ф.И.О. Наставника (полностью)</t>
  </si>
  <si>
    <t>Минибаев Айнур Ильдарович</t>
  </si>
  <si>
    <t>МБОУ "Комсомольская СОШ №1"</t>
  </si>
  <si>
    <t>Никитин Василий Вячеславович</t>
  </si>
  <si>
    <t>Васильев Владислав Вячеславович</t>
  </si>
  <si>
    <t>Филиппова Зоя Михайловна</t>
  </si>
  <si>
    <t>Захарова Эльвира  Витальевна</t>
  </si>
  <si>
    <t>МБОУ "Красноармейская СОШ"</t>
  </si>
  <si>
    <t>Яковлев Денис Олегович</t>
  </si>
  <si>
    <t>Воеводина Надежда Дмитриевна</t>
  </si>
  <si>
    <t>Шадриков Александр Юрьевич</t>
  </si>
  <si>
    <t>Фомин Александр Алексеевич</t>
  </si>
  <si>
    <t>Тимофеева Мадина Евгеньевна</t>
  </si>
  <si>
    <t>Цветкова Юлия Николаевна</t>
  </si>
  <si>
    <t>Призер</t>
  </si>
  <si>
    <t>Гурина Татьяна Викторовна</t>
  </si>
  <si>
    <t xml:space="preserve">МБОУ "СОШ №3" </t>
  </si>
  <si>
    <t>Савенков Алексей Андреевич</t>
  </si>
  <si>
    <t>Победитель</t>
  </si>
  <si>
    <t>Тимофеев Никита Андреевич</t>
  </si>
  <si>
    <t>Крутова Лариса Николаевна</t>
  </si>
  <si>
    <t>Евгеньев Константин Петрович</t>
  </si>
  <si>
    <t>Сергеев Сергей Рудольфович</t>
  </si>
  <si>
    <t>МБОУ "Цивильская СОШ №1 им.М.В. Силантьева"</t>
  </si>
  <si>
    <t>Яковлева  Марина Сергеевна</t>
  </si>
  <si>
    <t>Ижелеева Кристина Витальевна</t>
  </si>
  <si>
    <t>Волков Олег Константинович</t>
  </si>
  <si>
    <t>Филиппов Антон Николаевич</t>
  </si>
  <si>
    <t>Иванова Анжела Александровна</t>
  </si>
  <si>
    <t>Сапожникова Ольга Олеговна</t>
  </si>
  <si>
    <t>Замалиев Ильнур Раифович</t>
  </si>
  <si>
    <t xml:space="preserve">МБОУ "Вурнарская СОШ №1 им. И.Н. Никифорова " </t>
  </si>
  <si>
    <t>Николаева Ирина Александровна</t>
  </si>
  <si>
    <t>Степанов Василий Геннадьевич</t>
  </si>
  <si>
    <t>Матросова Светлана Николаевна</t>
  </si>
  <si>
    <t>МБОУ «Урмарская СОШ им. Г.Е.Егорова»</t>
  </si>
  <si>
    <t>Чернов Олег Владимирович</t>
  </si>
  <si>
    <t>ROI34</t>
  </si>
  <si>
    <t>ROI69</t>
  </si>
  <si>
    <t>ROI60</t>
  </si>
  <si>
    <t>ROI75</t>
  </si>
  <si>
    <t>ROI30</t>
  </si>
  <si>
    <t>ROI61</t>
  </si>
  <si>
    <t>ROI43</t>
  </si>
  <si>
    <t>ROI03</t>
  </si>
  <si>
    <t>ROI64</t>
  </si>
  <si>
    <t>ROI48</t>
  </si>
  <si>
    <t>ROI11</t>
  </si>
  <si>
    <t>ROI65</t>
  </si>
  <si>
    <t>ROI77</t>
  </si>
  <si>
    <t>ROI25</t>
  </si>
  <si>
    <t>ROI13</t>
  </si>
  <si>
    <t>ROI33</t>
  </si>
  <si>
    <t>ROI79</t>
  </si>
  <si>
    <t>ROI41</t>
  </si>
  <si>
    <t>ROI18</t>
  </si>
  <si>
    <t>ROI32</t>
  </si>
  <si>
    <t>ROI63</t>
  </si>
  <si>
    <t>ROI50</t>
  </si>
  <si>
    <t>ROI15</t>
  </si>
  <si>
    <t>ROI39</t>
  </si>
  <si>
    <t>ROI14</t>
  </si>
  <si>
    <t>ROI74</t>
  </si>
  <si>
    <t>ROI31</t>
  </si>
  <si>
    <t>ROI46</t>
  </si>
  <si>
    <t>ROI68</t>
  </si>
  <si>
    <t>ROI70</t>
  </si>
  <si>
    <t>ROI12</t>
  </si>
  <si>
    <t>ROI44</t>
  </si>
  <si>
    <t>ROI40</t>
  </si>
  <si>
    <t>ROI29</t>
  </si>
  <si>
    <t>ROI78</t>
  </si>
  <si>
    <t>ROI35</t>
  </si>
  <si>
    <t>ROI16</t>
  </si>
  <si>
    <t>ROI17</t>
  </si>
  <si>
    <t>ROI73</t>
  </si>
  <si>
    <t>ROI58</t>
  </si>
  <si>
    <t>ROI59</t>
  </si>
  <si>
    <t>ROI66</t>
  </si>
  <si>
    <t>ROI76</t>
  </si>
  <si>
    <t>ROI27</t>
  </si>
  <si>
    <t>ROI42</t>
  </si>
  <si>
    <t>ROI62</t>
  </si>
  <si>
    <t>ROI45</t>
  </si>
  <si>
    <t>ROI37</t>
  </si>
  <si>
    <t xml:space="preserve">Васильев Кирилл Констанович </t>
  </si>
  <si>
    <t>МБОУ "СОШ № 8"</t>
  </si>
  <si>
    <t>Плешанова Ольга Александровна</t>
  </si>
  <si>
    <t>Шифры</t>
  </si>
  <si>
    <t>ROI57</t>
  </si>
  <si>
    <t>ROI80</t>
  </si>
  <si>
    <t>ROI54</t>
  </si>
  <si>
    <t>ROI01</t>
  </si>
  <si>
    <t>ROI23</t>
  </si>
  <si>
    <t>ROI72</t>
  </si>
  <si>
    <t>ROI28</t>
  </si>
  <si>
    <t>ROI38</t>
  </si>
  <si>
    <t>ROI36</t>
  </si>
  <si>
    <t>ROI26</t>
  </si>
  <si>
    <t>ROI67</t>
  </si>
  <si>
    <t>ROI21</t>
  </si>
  <si>
    <t xml:space="preserve">Павлов Евгений Владимирович </t>
  </si>
  <si>
    <t>ROI52</t>
  </si>
  <si>
    <r>
      <t xml:space="preserve">Место проведения   </t>
    </r>
    <r>
      <rPr>
        <b/>
        <sz val="10"/>
        <rFont val="Times New Roman"/>
        <family val="1"/>
      </rPr>
      <t>ЧУВАШСКАЯ РЕСПУБЛИКА, г.ЧЕБОКСАРЫ</t>
    </r>
  </si>
  <si>
    <t>Район</t>
  </si>
  <si>
    <t>Чебоксарский</t>
  </si>
  <si>
    <t>Протокол заседания жюри III (регионального) этапа Всероссийской олимпиады школьников по информатике 2011-2012 г.  9 класс</t>
  </si>
  <si>
    <t>Комсомольский</t>
  </si>
  <si>
    <t>МБОУ "Комсомольская СОШ №2"</t>
  </si>
  <si>
    <t>г. Чебоксары</t>
  </si>
  <si>
    <t>г. Новочебоксарск</t>
  </si>
  <si>
    <t>Красноармейский</t>
  </si>
  <si>
    <t>Шумерлинский</t>
  </si>
  <si>
    <t>Моргаушский</t>
  </si>
  <si>
    <t>МБОУ "Ходарская СОШ имени И.Н. Ульянова"</t>
  </si>
  <si>
    <t>МБОУ "Гимназия № 6"</t>
  </si>
  <si>
    <t>МБОУ «Лицей №44»</t>
  </si>
  <si>
    <t>МАОУ "Лицей №3"</t>
  </si>
  <si>
    <t>МБОУ "Нискасинская СОШ"</t>
  </si>
  <si>
    <t>ШИФР</t>
  </si>
  <si>
    <t xml:space="preserve">МБОУ «СОШ №9» </t>
  </si>
  <si>
    <t>г. Канаш</t>
  </si>
  <si>
    <t>МБОУ "Караклинская СОШ"</t>
  </si>
  <si>
    <t>Канашский</t>
  </si>
  <si>
    <t>МБОУ "Шоркистринская СОШ"</t>
  </si>
  <si>
    <t>Урмарский</t>
  </si>
  <si>
    <t>МБОУ "СОШ № 7"</t>
  </si>
  <si>
    <t>Янтиковский</t>
  </si>
  <si>
    <t>Батыревский</t>
  </si>
  <si>
    <t>г. Алатырь</t>
  </si>
  <si>
    <t xml:space="preserve">МБОУ «Янгличская СОШ   им. Героя РФ  Н.Ф. Гаврилова» </t>
  </si>
  <si>
    <t>Ибресинский</t>
  </si>
  <si>
    <t>Сокращенное наименование ОУ</t>
  </si>
  <si>
    <t>МБОУ "Моргаушская СОШ"</t>
  </si>
  <si>
    <t>Вурнарский</t>
  </si>
  <si>
    <t>Цивильский</t>
  </si>
  <si>
    <t xml:space="preserve">МБОУ "Гимназия №1" </t>
  </si>
  <si>
    <t>г. Ядрин</t>
  </si>
  <si>
    <t>МАОУ "Гимназия №5"</t>
  </si>
  <si>
    <t>МБОУ "Ибресинская СОШ №1"</t>
  </si>
  <si>
    <t>МБОУ "СОШ №12"</t>
  </si>
  <si>
    <t>МБОУ «НЛИ им. Г.С.Лебедева»</t>
  </si>
  <si>
    <t>МБОУ "СОШ №6"</t>
  </si>
  <si>
    <t>Члены жюри: Лавина Татьяна Ароновна - доктор педагогических наук, профессор, зав. кафедрой информационных технологий ФГБОУ ВПО "ЧГПУ им. И.Я. Яковлева"</t>
  </si>
  <si>
    <t>Ярдухин Алексей Константинович - кандидат физико-математических наук, доцент кафедры математики ФГБОУ ВПО "ЧГСХА"</t>
  </si>
  <si>
    <t>Ванюлин Александр Николаевич - кандидат технических наук, доцент кафедры математических и инструментальных методов в экономике АНО ВПО ЦС "ЧКИ РУК"</t>
  </si>
  <si>
    <t>Гурьева Оксана Валериевна</t>
  </si>
  <si>
    <t>Лавина Татьяна Ароновна</t>
  </si>
  <si>
    <t>Ярдухин Алексей Константинович</t>
  </si>
  <si>
    <t>Ванюлин Александр Николаевич</t>
  </si>
  <si>
    <t>Анисимов Михаил Владимирович</t>
  </si>
  <si>
    <t>МБОУ «СОШ № 20»</t>
  </si>
  <si>
    <t>Андреев Николай Владимирович</t>
  </si>
  <si>
    <t>Количество участников: 27</t>
  </si>
  <si>
    <t>Итоговый балл</t>
  </si>
  <si>
    <t>Результат</t>
  </si>
  <si>
    <t>1 тур</t>
  </si>
  <si>
    <t>2 тур</t>
  </si>
  <si>
    <t>Протокол заседания жюри III (регионального) этапа Всероссийской олимпиады школьников по информатике 2011-2012 г.  11 класс</t>
  </si>
  <si>
    <t>Протокол заседания жюри III (регионального) этапа Всероссийской олимпиады школьников по информатике 2011-2012 г.  10 класс</t>
  </si>
  <si>
    <t>Количество участников: 21</t>
  </si>
  <si>
    <t>Количество участников: 13</t>
  </si>
  <si>
    <t>Иванова Елена Ивановна</t>
  </si>
  <si>
    <t>БОУ ДПО (ПК) С "ЧРИО" Министерства образования</t>
  </si>
  <si>
    <t>Анисимов Михаил Владимирович - кандидат педагогических наук, проректор БОУ ДПО (ПК) С "ЧРИО" Министерства Образования</t>
  </si>
  <si>
    <t>Тинюков Юрий Леонидович</t>
  </si>
  <si>
    <r>
      <t xml:space="preserve">Председатель жюри - </t>
    </r>
    <r>
      <rPr>
        <sz val="10"/>
        <rFont val="Times New Roman"/>
        <family val="1"/>
      </rPr>
      <t xml:space="preserve">Гурьева Оксана Валериевна, кандидат педагогических наук, доцент, зав. кафедрой математики и информационных технологий 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</si>
</sst>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[$-FC19]d\ mmmm\ yyyy\ &quot;г.&quot;"/>
  </numFmts>
  <fonts count="28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9"/>
      <name val="Arial"/>
      <family val="2"/>
    </font>
    <font>
      <sz val="9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9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Fill="1" applyAlignment="1">
      <alignment/>
    </xf>
    <xf numFmtId="0" fontId="22" fillId="0" borderId="0" xfId="0" applyFont="1" applyAlignment="1">
      <alignment/>
    </xf>
    <xf numFmtId="0" fontId="23" fillId="0" borderId="10" xfId="65" applyFont="1" applyFill="1" applyBorder="1" applyAlignment="1">
      <alignment horizontal="left" wrapText="1"/>
      <protection/>
    </xf>
    <xf numFmtId="0" fontId="23" fillId="0" borderId="10" xfId="65" applyFont="1" applyBorder="1" applyAlignment="1">
      <alignment horizontal="left" wrapText="1"/>
      <protection/>
    </xf>
    <xf numFmtId="0" fontId="24" fillId="0" borderId="0" xfId="0" applyFont="1" applyAlignment="1">
      <alignment/>
    </xf>
    <xf numFmtId="0" fontId="23" fillId="0" borderId="10" xfId="66" applyFont="1" applyFill="1" applyBorder="1" applyAlignment="1">
      <alignment horizontal="left" wrapText="1"/>
      <protection/>
    </xf>
    <xf numFmtId="0" fontId="23" fillId="0" borderId="10" xfId="66" applyFont="1" applyBorder="1" applyAlignment="1">
      <alignment horizontal="left" wrapText="1"/>
      <protection/>
    </xf>
    <xf numFmtId="14" fontId="23" fillId="0" borderId="10" xfId="66" applyNumberFormat="1" applyFont="1" applyFill="1" applyBorder="1" applyAlignment="1">
      <alignment horizontal="left" wrapText="1"/>
      <protection/>
    </xf>
    <xf numFmtId="0" fontId="23" fillId="0" borderId="10" xfId="67" applyFont="1" applyFill="1" applyBorder="1" applyAlignment="1">
      <alignment horizontal="left" wrapText="1"/>
      <protection/>
    </xf>
    <xf numFmtId="14" fontId="23" fillId="0" borderId="10" xfId="67" applyNumberFormat="1" applyFont="1" applyFill="1" applyBorder="1" applyAlignment="1">
      <alignment horizontal="left" wrapText="1"/>
      <protection/>
    </xf>
    <xf numFmtId="0" fontId="23" fillId="0" borderId="10" xfId="63" applyFont="1" applyFill="1" applyBorder="1" applyAlignment="1">
      <alignment horizontal="left" wrapText="1"/>
      <protection/>
    </xf>
    <xf numFmtId="14" fontId="23" fillId="0" borderId="10" xfId="63" applyNumberFormat="1" applyFont="1" applyFill="1" applyBorder="1" applyAlignment="1">
      <alignment horizontal="left" wrapText="1"/>
      <protection/>
    </xf>
    <xf numFmtId="0" fontId="23" fillId="0" borderId="10" xfId="66" applyNumberFormat="1" applyFont="1" applyFill="1" applyBorder="1" applyAlignment="1">
      <alignment horizontal="left" wrapText="1"/>
      <protection/>
    </xf>
    <xf numFmtId="14" fontId="23" fillId="0" borderId="10" xfId="66" applyNumberFormat="1" applyFont="1" applyBorder="1" applyAlignment="1">
      <alignment horizontal="left" wrapText="1"/>
      <protection/>
    </xf>
    <xf numFmtId="0" fontId="24" fillId="0" borderId="0" xfId="0" applyFont="1" applyFill="1" applyAlignment="1">
      <alignment/>
    </xf>
    <xf numFmtId="14" fontId="24" fillId="0" borderId="0" xfId="0" applyNumberFormat="1" applyFont="1" applyAlignment="1">
      <alignment/>
    </xf>
    <xf numFmtId="14" fontId="23" fillId="0" borderId="10" xfId="65" applyNumberFormat="1" applyFont="1" applyFill="1" applyBorder="1" applyAlignment="1">
      <alignment horizontal="left" wrapText="1"/>
      <protection/>
    </xf>
    <xf numFmtId="14" fontId="23" fillId="0" borderId="10" xfId="65" applyNumberFormat="1" applyFont="1" applyBorder="1" applyAlignment="1">
      <alignment horizontal="left" wrapText="1"/>
      <protection/>
    </xf>
    <xf numFmtId="0" fontId="23" fillId="0" borderId="10" xfId="54" applyFont="1" applyBorder="1" applyAlignment="1">
      <alignment horizontal="left" wrapText="1"/>
      <protection/>
    </xf>
    <xf numFmtId="0" fontId="23" fillId="0" borderId="11" xfId="67" applyFont="1" applyFill="1" applyBorder="1" applyAlignment="1">
      <alignment horizontal="left" wrapText="1"/>
      <protection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left" wrapText="1"/>
    </xf>
    <xf numFmtId="14" fontId="24" fillId="0" borderId="10" xfId="0" applyNumberFormat="1" applyFont="1" applyBorder="1" applyAlignment="1">
      <alignment horizontal="left" wrapText="1"/>
    </xf>
    <xf numFmtId="0" fontId="0" fillId="0" borderId="10" xfId="0" applyBorder="1" applyAlignment="1">
      <alignment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 vertical="center"/>
    </xf>
    <xf numFmtId="0" fontId="25" fillId="0" borderId="0" xfId="0" applyFont="1" applyAlignment="1">
      <alignment/>
    </xf>
    <xf numFmtId="0" fontId="4" fillId="0" borderId="10" xfId="0" applyFont="1" applyFill="1" applyBorder="1" applyAlignment="1">
      <alignment horizontal="left"/>
    </xf>
    <xf numFmtId="0" fontId="27" fillId="0" borderId="0" xfId="0" applyFont="1" applyAlignment="1">
      <alignment/>
    </xf>
    <xf numFmtId="0" fontId="23" fillId="0" borderId="0" xfId="65" applyFont="1" applyFill="1" applyBorder="1" applyAlignment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5" fillId="0" borderId="0" xfId="0" applyFont="1" applyAlignment="1">
      <alignment/>
    </xf>
    <xf numFmtId="14" fontId="25" fillId="0" borderId="0" xfId="0" applyNumberFormat="1" applyFont="1" applyAlignment="1">
      <alignment/>
    </xf>
    <xf numFmtId="0" fontId="0" fillId="0" borderId="10" xfId="0" applyBorder="1" applyAlignment="1">
      <alignment horizontal="left" wrapText="1"/>
    </xf>
    <xf numFmtId="0" fontId="0" fillId="24" borderId="10" xfId="0" applyFill="1" applyBorder="1" applyAlignment="1">
      <alignment horizontal="left" wrapText="1"/>
    </xf>
    <xf numFmtId="0" fontId="0" fillId="0" borderId="10" xfId="0" applyBorder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26" fillId="0" borderId="0" xfId="0" applyFont="1" applyAlignment="1">
      <alignment horizontal="left" vertical="center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Обычный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4" xfId="57"/>
    <cellStyle name="Обычный 5 2" xfId="58"/>
    <cellStyle name="Обычный 5 3" xfId="59"/>
    <cellStyle name="Обычный 6" xfId="60"/>
    <cellStyle name="Обычный 6 2" xfId="61"/>
    <cellStyle name="Обычный 6 3" xfId="62"/>
    <cellStyle name="Обычный 7" xfId="63"/>
    <cellStyle name="Обычный 7 4" xfId="64"/>
    <cellStyle name="Обычный_9 класс" xfId="65"/>
    <cellStyle name="Обычный_Лист2" xfId="66"/>
    <cellStyle name="Обычный_Лист3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1" width="3.375" style="0" customWidth="1"/>
    <col min="2" max="2" width="6.75390625" style="0" customWidth="1"/>
    <col min="3" max="3" width="20.625" style="0" customWidth="1"/>
    <col min="4" max="4" width="9.875" style="1" customWidth="1"/>
    <col min="5" max="5" width="17.00390625" style="1" customWidth="1"/>
    <col min="6" max="6" width="22.125" style="0" customWidth="1"/>
    <col min="7" max="7" width="19.875" style="0" customWidth="1"/>
    <col min="10" max="10" width="9.375" style="0" customWidth="1"/>
    <col min="11" max="11" width="12.00390625" style="0" customWidth="1"/>
  </cols>
  <sheetData>
    <row r="1" spans="2:5" ht="12.75">
      <c r="B1" s="27" t="s">
        <v>183</v>
      </c>
      <c r="C1" s="27"/>
      <c r="D1" s="27"/>
      <c r="E1" s="27"/>
    </row>
    <row r="2" spans="2:5" s="26" customFormat="1" ht="12.75">
      <c r="B2" s="48" t="s">
        <v>238</v>
      </c>
      <c r="C2" s="48"/>
      <c r="D2" s="48"/>
      <c r="E2" s="27"/>
    </row>
    <row r="3" spans="2:4" s="26" customFormat="1" ht="12.75">
      <c r="B3" s="30" t="s">
        <v>180</v>
      </c>
      <c r="C3" s="30"/>
      <c r="D3" s="30"/>
    </row>
    <row r="4" spans="2:5" s="26" customFormat="1" ht="12.75">
      <c r="B4" s="28" t="s">
        <v>243</v>
      </c>
      <c r="C4" s="28"/>
      <c r="D4" s="28"/>
      <c r="E4" s="28"/>
    </row>
    <row r="5" spans="2:5" s="26" customFormat="1" ht="12.75">
      <c r="B5" s="26" t="s">
        <v>240</v>
      </c>
      <c r="C5" s="28"/>
      <c r="D5" s="28"/>
      <c r="E5" s="28"/>
    </row>
    <row r="6" s="26" customFormat="1" ht="12.75">
      <c r="B6" s="26" t="s">
        <v>220</v>
      </c>
    </row>
    <row r="7" s="26" customFormat="1" ht="12.75">
      <c r="B7" s="26" t="s">
        <v>221</v>
      </c>
    </row>
    <row r="8" spans="2:4" ht="12.75">
      <c r="B8" s="36" t="s">
        <v>222</v>
      </c>
      <c r="C8" s="36"/>
      <c r="D8" s="37"/>
    </row>
    <row r="9" spans="2:4" ht="12.75">
      <c r="B9" s="36" t="s">
        <v>241</v>
      </c>
      <c r="C9" s="36"/>
      <c r="D9" s="37"/>
    </row>
    <row r="10" spans="1:11" ht="25.5">
      <c r="A10" s="4" t="s">
        <v>74</v>
      </c>
      <c r="B10" s="25" t="s">
        <v>165</v>
      </c>
      <c r="C10" s="4" t="s">
        <v>75</v>
      </c>
      <c r="D10" s="18" t="s">
        <v>76</v>
      </c>
      <c r="E10" s="18" t="s">
        <v>181</v>
      </c>
      <c r="F10" s="4" t="s">
        <v>209</v>
      </c>
      <c r="G10" s="4" t="s">
        <v>77</v>
      </c>
      <c r="H10" s="43" t="s">
        <v>233</v>
      </c>
      <c r="I10" s="43" t="s">
        <v>234</v>
      </c>
      <c r="J10" s="43" t="s">
        <v>231</v>
      </c>
      <c r="K10" s="44" t="s">
        <v>232</v>
      </c>
    </row>
    <row r="11" spans="1:11" ht="24.75" customHeight="1">
      <c r="A11" s="4">
        <v>1</v>
      </c>
      <c r="B11" s="4" t="s">
        <v>172</v>
      </c>
      <c r="C11" s="4" t="s">
        <v>38</v>
      </c>
      <c r="D11" s="18">
        <v>35413</v>
      </c>
      <c r="E11" s="18" t="s">
        <v>186</v>
      </c>
      <c r="F11" s="4" t="s">
        <v>194</v>
      </c>
      <c r="G11" s="4" t="s">
        <v>37</v>
      </c>
      <c r="H11" s="25">
        <v>272</v>
      </c>
      <c r="I11" s="25">
        <v>246</v>
      </c>
      <c r="J11" s="25">
        <f aca="true" t="shared" si="0" ref="J11:J23">SUM(H11:I11)</f>
        <v>518</v>
      </c>
      <c r="K11" s="25" t="s">
        <v>95</v>
      </c>
    </row>
    <row r="12" spans="1:11" ht="24">
      <c r="A12" s="4">
        <v>2</v>
      </c>
      <c r="B12" s="7" t="s">
        <v>142</v>
      </c>
      <c r="C12" s="8" t="s">
        <v>31</v>
      </c>
      <c r="D12" s="15">
        <v>35442</v>
      </c>
      <c r="E12" s="15" t="s">
        <v>182</v>
      </c>
      <c r="F12" s="7" t="s">
        <v>26</v>
      </c>
      <c r="G12" s="8" t="s">
        <v>25</v>
      </c>
      <c r="H12" s="25">
        <v>130</v>
      </c>
      <c r="I12" s="25">
        <v>130</v>
      </c>
      <c r="J12" s="25">
        <f t="shared" si="0"/>
        <v>260</v>
      </c>
      <c r="K12" s="25" t="s">
        <v>91</v>
      </c>
    </row>
    <row r="13" spans="1:11" ht="24">
      <c r="A13" s="4">
        <v>3</v>
      </c>
      <c r="B13" s="4" t="s">
        <v>177</v>
      </c>
      <c r="C13" s="4" t="s">
        <v>21</v>
      </c>
      <c r="D13" s="18">
        <v>35296</v>
      </c>
      <c r="E13" s="19" t="s">
        <v>187</v>
      </c>
      <c r="F13" s="4" t="s">
        <v>192</v>
      </c>
      <c r="G13" s="4" t="s">
        <v>15</v>
      </c>
      <c r="H13" s="25">
        <v>102</v>
      </c>
      <c r="I13" s="25">
        <v>156</v>
      </c>
      <c r="J13" s="25">
        <f t="shared" si="0"/>
        <v>258</v>
      </c>
      <c r="K13" s="25" t="s">
        <v>91</v>
      </c>
    </row>
    <row r="14" spans="1:11" ht="24">
      <c r="A14" s="4">
        <v>4</v>
      </c>
      <c r="B14" s="4" t="s">
        <v>176</v>
      </c>
      <c r="C14" s="4" t="s">
        <v>36</v>
      </c>
      <c r="D14" s="18">
        <v>35287</v>
      </c>
      <c r="E14" s="18" t="s">
        <v>186</v>
      </c>
      <c r="F14" s="4" t="s">
        <v>193</v>
      </c>
      <c r="G14" s="4" t="s">
        <v>44</v>
      </c>
      <c r="H14" s="25">
        <v>95</v>
      </c>
      <c r="I14" s="25">
        <v>142</v>
      </c>
      <c r="J14" s="25">
        <f t="shared" si="0"/>
        <v>237</v>
      </c>
      <c r="K14" s="25"/>
    </row>
    <row r="15" spans="1:11" ht="24">
      <c r="A15" s="4">
        <v>5</v>
      </c>
      <c r="B15" s="4" t="s">
        <v>174</v>
      </c>
      <c r="C15" s="5" t="s">
        <v>8</v>
      </c>
      <c r="D15" s="19">
        <v>35303</v>
      </c>
      <c r="E15" s="31" t="s">
        <v>187</v>
      </c>
      <c r="F15" s="5" t="s">
        <v>42</v>
      </c>
      <c r="G15" s="5" t="s">
        <v>7</v>
      </c>
      <c r="H15" s="25">
        <v>110</v>
      </c>
      <c r="I15" s="25">
        <v>122</v>
      </c>
      <c r="J15" s="25">
        <f t="shared" si="0"/>
        <v>232</v>
      </c>
      <c r="K15" s="25"/>
    </row>
    <row r="16" spans="1:11" ht="24.75" customHeight="1">
      <c r="A16" s="4">
        <v>6</v>
      </c>
      <c r="B16" s="4" t="s">
        <v>171</v>
      </c>
      <c r="C16" s="4" t="s">
        <v>242</v>
      </c>
      <c r="D16" s="18">
        <v>35054</v>
      </c>
      <c r="E16" s="18" t="s">
        <v>186</v>
      </c>
      <c r="F16" s="4" t="s">
        <v>193</v>
      </c>
      <c r="G16" s="4" t="s">
        <v>44</v>
      </c>
      <c r="H16" s="25">
        <v>37</v>
      </c>
      <c r="I16" s="25">
        <v>150</v>
      </c>
      <c r="J16" s="25">
        <f t="shared" si="0"/>
        <v>187</v>
      </c>
      <c r="K16" s="25"/>
    </row>
    <row r="17" spans="1:11" ht="24">
      <c r="A17" s="4">
        <v>7</v>
      </c>
      <c r="B17" s="4" t="s">
        <v>170</v>
      </c>
      <c r="C17" s="4" t="s">
        <v>16</v>
      </c>
      <c r="D17" s="19">
        <v>35472</v>
      </c>
      <c r="E17" s="19" t="s">
        <v>187</v>
      </c>
      <c r="F17" s="4" t="s">
        <v>192</v>
      </c>
      <c r="G17" s="4" t="s">
        <v>15</v>
      </c>
      <c r="H17" s="25">
        <v>30</v>
      </c>
      <c r="I17" s="25">
        <v>140</v>
      </c>
      <c r="J17" s="25">
        <f t="shared" si="0"/>
        <v>170</v>
      </c>
      <c r="K17" s="25"/>
    </row>
    <row r="18" spans="1:11" ht="26.25" customHeight="1">
      <c r="A18" s="4">
        <v>8</v>
      </c>
      <c r="B18" s="4" t="s">
        <v>166</v>
      </c>
      <c r="C18" s="4" t="s">
        <v>229</v>
      </c>
      <c r="D18" s="18">
        <v>35864</v>
      </c>
      <c r="E18" s="18" t="s">
        <v>182</v>
      </c>
      <c r="F18" s="4" t="s">
        <v>26</v>
      </c>
      <c r="G18" s="5" t="s">
        <v>28</v>
      </c>
      <c r="H18" s="25">
        <v>0</v>
      </c>
      <c r="I18" s="25">
        <v>117</v>
      </c>
      <c r="J18" s="25">
        <f t="shared" si="0"/>
        <v>117</v>
      </c>
      <c r="K18" s="25"/>
    </row>
    <row r="19" spans="1:11" ht="24">
      <c r="A19" s="4">
        <v>9</v>
      </c>
      <c r="B19" s="4" t="s">
        <v>173</v>
      </c>
      <c r="C19" s="5" t="s">
        <v>43</v>
      </c>
      <c r="D19" s="19">
        <v>35471</v>
      </c>
      <c r="E19" s="31" t="s">
        <v>187</v>
      </c>
      <c r="F19" s="5" t="s">
        <v>4</v>
      </c>
      <c r="G19" s="5" t="s">
        <v>7</v>
      </c>
      <c r="H19" s="25">
        <v>15</v>
      </c>
      <c r="I19" s="25"/>
      <c r="J19" s="25">
        <f t="shared" si="0"/>
        <v>15</v>
      </c>
      <c r="K19" s="25"/>
    </row>
    <row r="20" spans="1:11" ht="24">
      <c r="A20" s="4">
        <v>10</v>
      </c>
      <c r="B20" s="4" t="s">
        <v>169</v>
      </c>
      <c r="C20" s="20" t="s">
        <v>83</v>
      </c>
      <c r="D20" s="19">
        <v>35566</v>
      </c>
      <c r="E20" s="31" t="s">
        <v>189</v>
      </c>
      <c r="F20" s="4" t="s">
        <v>191</v>
      </c>
      <c r="G20" s="4" t="s">
        <v>82</v>
      </c>
      <c r="H20" s="25">
        <v>0</v>
      </c>
      <c r="I20" s="25"/>
      <c r="J20" s="25">
        <f t="shared" si="0"/>
        <v>0</v>
      </c>
      <c r="K20" s="25"/>
    </row>
    <row r="21" spans="1:11" ht="24">
      <c r="A21" s="4">
        <v>11</v>
      </c>
      <c r="B21" s="4" t="s">
        <v>175</v>
      </c>
      <c r="C21" s="4" t="s">
        <v>90</v>
      </c>
      <c r="D21" s="18">
        <v>35368</v>
      </c>
      <c r="E21" s="31" t="s">
        <v>190</v>
      </c>
      <c r="F21" s="4" t="s">
        <v>195</v>
      </c>
      <c r="G21" s="4" t="s">
        <v>106</v>
      </c>
      <c r="H21" s="25">
        <v>0</v>
      </c>
      <c r="I21" s="25">
        <v>0</v>
      </c>
      <c r="J21" s="25">
        <f t="shared" si="0"/>
        <v>0</v>
      </c>
      <c r="K21" s="25"/>
    </row>
    <row r="22" spans="1:11" ht="24">
      <c r="A22" s="4">
        <v>12</v>
      </c>
      <c r="B22" s="4" t="s">
        <v>168</v>
      </c>
      <c r="C22" s="5" t="s">
        <v>98</v>
      </c>
      <c r="D22" s="19">
        <v>35360</v>
      </c>
      <c r="E22" s="31" t="s">
        <v>188</v>
      </c>
      <c r="F22" s="5" t="s">
        <v>84</v>
      </c>
      <c r="G22" s="5" t="s">
        <v>97</v>
      </c>
      <c r="H22" s="25">
        <v>0</v>
      </c>
      <c r="I22" s="25">
        <v>0</v>
      </c>
      <c r="J22" s="25">
        <f t="shared" si="0"/>
        <v>0</v>
      </c>
      <c r="K22" s="25"/>
    </row>
    <row r="23" spans="1:11" ht="24">
      <c r="A23" s="4">
        <v>13</v>
      </c>
      <c r="B23" s="4" t="s">
        <v>167</v>
      </c>
      <c r="C23" s="4" t="s">
        <v>62</v>
      </c>
      <c r="D23" s="18">
        <v>35405</v>
      </c>
      <c r="E23" s="18" t="s">
        <v>184</v>
      </c>
      <c r="F23" s="4" t="s">
        <v>185</v>
      </c>
      <c r="G23" s="4" t="s">
        <v>61</v>
      </c>
      <c r="H23" s="25">
        <v>0</v>
      </c>
      <c r="I23" s="25">
        <v>0</v>
      </c>
      <c r="J23" s="25">
        <f t="shared" si="0"/>
        <v>0</v>
      </c>
      <c r="K23" s="25"/>
    </row>
    <row r="24" ht="12.75">
      <c r="A24" s="2"/>
    </row>
    <row r="25" spans="1:7" ht="21.75" customHeight="1">
      <c r="A25" s="2"/>
      <c r="C25" s="34"/>
      <c r="G25" s="33" t="s">
        <v>223</v>
      </c>
    </row>
    <row r="26" spans="1:7" ht="21.75" customHeight="1">
      <c r="A26" s="2"/>
      <c r="C26" s="34"/>
      <c r="G26" s="33" t="s">
        <v>227</v>
      </c>
    </row>
    <row r="27" spans="1:7" ht="21.75" customHeight="1">
      <c r="A27" s="2"/>
      <c r="C27" s="35"/>
      <c r="G27" s="33" t="s">
        <v>226</v>
      </c>
    </row>
    <row r="28" spans="1:7" ht="21.75" customHeight="1">
      <c r="A28" s="2"/>
      <c r="C28" s="35"/>
      <c r="G28" s="33" t="s">
        <v>224</v>
      </c>
    </row>
    <row r="29" spans="1:7" ht="21.75" customHeight="1">
      <c r="A29" s="2"/>
      <c r="C29" s="34"/>
      <c r="G29" s="33" t="s">
        <v>225</v>
      </c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</sheetData>
  <sheetProtection password="86A2" sheet="1" objects="1" scenarios="1"/>
  <mergeCells count="1">
    <mergeCell ref="B2:D2"/>
  </mergeCells>
  <printOptions/>
  <pageMargins left="0.31496062992125984" right="0.3149606299212598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B34" sqref="B34"/>
    </sheetView>
  </sheetViews>
  <sheetFormatPr defaultColWidth="9.00390625" defaultRowHeight="12.75"/>
  <cols>
    <col min="1" max="1" width="3.375" style="2" bestFit="1" customWidth="1"/>
    <col min="2" max="2" width="6.00390625" style="0" bestFit="1" customWidth="1"/>
    <col min="3" max="3" width="20.125" style="0" customWidth="1"/>
    <col min="4" max="4" width="9.875" style="1" customWidth="1"/>
    <col min="5" max="5" width="17.625" style="1" customWidth="1"/>
    <col min="6" max="7" width="22.75390625" style="0" customWidth="1"/>
    <col min="11" max="11" width="13.875" style="0" customWidth="1"/>
  </cols>
  <sheetData>
    <row r="1" spans="1:5" ht="12.75">
      <c r="A1"/>
      <c r="B1" s="27" t="s">
        <v>236</v>
      </c>
      <c r="C1" s="27"/>
      <c r="D1" s="27"/>
      <c r="E1" s="27"/>
    </row>
    <row r="2" spans="2:5" s="26" customFormat="1" ht="12.75">
      <c r="B2" s="48" t="s">
        <v>237</v>
      </c>
      <c r="C2" s="48"/>
      <c r="D2" s="48"/>
      <c r="E2" s="27"/>
    </row>
    <row r="3" spans="2:4" s="26" customFormat="1" ht="12.75">
      <c r="B3" s="30" t="s">
        <v>180</v>
      </c>
      <c r="C3" s="30"/>
      <c r="D3" s="30"/>
    </row>
    <row r="4" spans="2:5" s="26" customFormat="1" ht="12.75">
      <c r="B4" s="28" t="s">
        <v>243</v>
      </c>
      <c r="C4" s="28"/>
      <c r="D4" s="28"/>
      <c r="E4" s="28"/>
    </row>
    <row r="5" spans="2:5" s="26" customFormat="1" ht="12.75">
      <c r="B5" s="26" t="s">
        <v>240</v>
      </c>
      <c r="C5" s="28"/>
      <c r="D5" s="28"/>
      <c r="E5" s="28"/>
    </row>
    <row r="6" s="26" customFormat="1" ht="12.75">
      <c r="B6" s="26" t="s">
        <v>220</v>
      </c>
    </row>
    <row r="7" s="26" customFormat="1" ht="12.75">
      <c r="B7" s="26" t="s">
        <v>221</v>
      </c>
    </row>
    <row r="8" spans="1:4" ht="12.75">
      <c r="A8"/>
      <c r="B8" s="36" t="s">
        <v>222</v>
      </c>
      <c r="C8" s="36"/>
      <c r="D8" s="37"/>
    </row>
    <row r="9" spans="1:4" ht="12.75">
      <c r="A9"/>
      <c r="B9" s="36" t="s">
        <v>241</v>
      </c>
      <c r="C9" s="36"/>
      <c r="D9" s="37"/>
    </row>
    <row r="10" spans="1:11" ht="25.5">
      <c r="A10" s="7" t="s">
        <v>74</v>
      </c>
      <c r="B10" s="7" t="s">
        <v>196</v>
      </c>
      <c r="C10" s="7" t="s">
        <v>75</v>
      </c>
      <c r="D10" s="9" t="s">
        <v>76</v>
      </c>
      <c r="E10" s="9" t="s">
        <v>181</v>
      </c>
      <c r="F10" s="7" t="s">
        <v>209</v>
      </c>
      <c r="G10" s="7" t="s">
        <v>77</v>
      </c>
      <c r="H10" s="43" t="s">
        <v>233</v>
      </c>
      <c r="I10" s="43" t="s">
        <v>234</v>
      </c>
      <c r="J10" s="43" t="s">
        <v>231</v>
      </c>
      <c r="K10" s="44" t="s">
        <v>232</v>
      </c>
    </row>
    <row r="11" spans="1:11" ht="24">
      <c r="A11" s="7">
        <v>1</v>
      </c>
      <c r="B11" s="7" t="s">
        <v>155</v>
      </c>
      <c r="C11" s="7" t="s">
        <v>3</v>
      </c>
      <c r="D11" s="9">
        <v>34972</v>
      </c>
      <c r="E11" s="9" t="s">
        <v>186</v>
      </c>
      <c r="F11" s="7" t="s">
        <v>53</v>
      </c>
      <c r="G11" s="7" t="s">
        <v>19</v>
      </c>
      <c r="H11" s="25">
        <v>327</v>
      </c>
      <c r="I11" s="25">
        <v>239</v>
      </c>
      <c r="J11" s="25">
        <f aca="true" t="shared" si="0" ref="J11:J31">SUM(H11:I11)</f>
        <v>566</v>
      </c>
      <c r="K11" s="25" t="s">
        <v>95</v>
      </c>
    </row>
    <row r="12" spans="1:11" ht="24">
      <c r="A12" s="7">
        <v>2</v>
      </c>
      <c r="B12" s="7" t="s">
        <v>156</v>
      </c>
      <c r="C12" s="8" t="s">
        <v>80</v>
      </c>
      <c r="D12" s="9">
        <v>22171</v>
      </c>
      <c r="E12" s="9" t="s">
        <v>200</v>
      </c>
      <c r="F12" s="7" t="s">
        <v>199</v>
      </c>
      <c r="G12" s="8" t="s">
        <v>64</v>
      </c>
      <c r="H12" s="25">
        <v>297</v>
      </c>
      <c r="I12" s="25">
        <v>246</v>
      </c>
      <c r="J12" s="25">
        <f t="shared" si="0"/>
        <v>543</v>
      </c>
      <c r="K12" s="25" t="s">
        <v>91</v>
      </c>
    </row>
    <row r="13" spans="1:11" ht="24">
      <c r="A13" s="7">
        <v>3</v>
      </c>
      <c r="B13" s="7" t="s">
        <v>149</v>
      </c>
      <c r="C13" s="7" t="s">
        <v>35</v>
      </c>
      <c r="D13" s="9">
        <v>34704</v>
      </c>
      <c r="E13" s="9" t="s">
        <v>186</v>
      </c>
      <c r="F13" s="7" t="s">
        <v>194</v>
      </c>
      <c r="G13" s="7" t="s">
        <v>34</v>
      </c>
      <c r="H13" s="25">
        <v>304</v>
      </c>
      <c r="I13" s="25">
        <v>192</v>
      </c>
      <c r="J13" s="25">
        <f t="shared" si="0"/>
        <v>496</v>
      </c>
      <c r="K13" s="25" t="s">
        <v>91</v>
      </c>
    </row>
    <row r="14" spans="1:11" ht="24">
      <c r="A14" s="7">
        <v>4</v>
      </c>
      <c r="B14" s="7" t="s">
        <v>143</v>
      </c>
      <c r="C14" s="7" t="s">
        <v>24</v>
      </c>
      <c r="D14" s="9">
        <v>34927</v>
      </c>
      <c r="E14" s="9" t="s">
        <v>186</v>
      </c>
      <c r="F14" s="7" t="s">
        <v>193</v>
      </c>
      <c r="G14" s="7" t="s">
        <v>44</v>
      </c>
      <c r="H14" s="25">
        <v>224</v>
      </c>
      <c r="I14" s="25">
        <v>160</v>
      </c>
      <c r="J14" s="25">
        <f t="shared" si="0"/>
        <v>384</v>
      </c>
      <c r="K14" s="25" t="s">
        <v>91</v>
      </c>
    </row>
    <row r="15" spans="1:11" ht="24">
      <c r="A15" s="7">
        <v>5</v>
      </c>
      <c r="B15" s="7" t="s">
        <v>154</v>
      </c>
      <c r="C15" s="7" t="s">
        <v>17</v>
      </c>
      <c r="D15" s="9">
        <v>34857</v>
      </c>
      <c r="E15" s="9" t="s">
        <v>186</v>
      </c>
      <c r="F15" s="7" t="s">
        <v>53</v>
      </c>
      <c r="G15" s="7" t="s">
        <v>19</v>
      </c>
      <c r="H15" s="25">
        <v>222</v>
      </c>
      <c r="I15" s="25">
        <v>140</v>
      </c>
      <c r="J15" s="25">
        <f t="shared" si="0"/>
        <v>362</v>
      </c>
      <c r="K15" s="25" t="s">
        <v>91</v>
      </c>
    </row>
    <row r="16" spans="1:11" ht="24">
      <c r="A16" s="7">
        <v>6</v>
      </c>
      <c r="B16" s="7" t="s">
        <v>159</v>
      </c>
      <c r="C16" s="7" t="s">
        <v>14</v>
      </c>
      <c r="D16" s="9">
        <v>35041</v>
      </c>
      <c r="E16" s="9" t="s">
        <v>187</v>
      </c>
      <c r="F16" s="7" t="s">
        <v>192</v>
      </c>
      <c r="G16" s="7" t="s">
        <v>13</v>
      </c>
      <c r="H16" s="25">
        <v>152</v>
      </c>
      <c r="I16" s="25">
        <v>148</v>
      </c>
      <c r="J16" s="25">
        <f t="shared" si="0"/>
        <v>300</v>
      </c>
      <c r="K16" s="25"/>
    </row>
    <row r="17" spans="1:11" ht="24">
      <c r="A17" s="7">
        <v>7</v>
      </c>
      <c r="B17" s="7" t="s">
        <v>157</v>
      </c>
      <c r="C17" s="7" t="s">
        <v>10</v>
      </c>
      <c r="D17" s="9">
        <v>34656</v>
      </c>
      <c r="E17" s="31" t="s">
        <v>187</v>
      </c>
      <c r="F17" s="7" t="s">
        <v>42</v>
      </c>
      <c r="G17" s="7" t="s">
        <v>5</v>
      </c>
      <c r="H17" s="25">
        <v>127</v>
      </c>
      <c r="I17" s="25">
        <v>138</v>
      </c>
      <c r="J17" s="25">
        <f t="shared" si="0"/>
        <v>265</v>
      </c>
      <c r="K17" s="25"/>
    </row>
    <row r="18" spans="1:11" ht="24">
      <c r="A18" s="7">
        <v>8</v>
      </c>
      <c r="B18" s="7" t="s">
        <v>148</v>
      </c>
      <c r="C18" s="9" t="s">
        <v>30</v>
      </c>
      <c r="D18" s="9">
        <v>36083</v>
      </c>
      <c r="E18" s="31" t="s">
        <v>182</v>
      </c>
      <c r="F18" s="7" t="s">
        <v>26</v>
      </c>
      <c r="G18" s="8" t="s">
        <v>28</v>
      </c>
      <c r="H18" s="25">
        <v>115</v>
      </c>
      <c r="I18" s="25">
        <v>103</v>
      </c>
      <c r="J18" s="25">
        <f t="shared" si="0"/>
        <v>218</v>
      </c>
      <c r="K18" s="25"/>
    </row>
    <row r="19" spans="1:11" ht="24">
      <c r="A19" s="7">
        <v>9</v>
      </c>
      <c r="B19" s="7" t="s">
        <v>147</v>
      </c>
      <c r="C19" s="8" t="s">
        <v>6</v>
      </c>
      <c r="D19" s="15">
        <v>34729</v>
      </c>
      <c r="E19" s="31" t="s">
        <v>187</v>
      </c>
      <c r="F19" s="8" t="s">
        <v>42</v>
      </c>
      <c r="G19" s="8" t="s">
        <v>5</v>
      </c>
      <c r="H19" s="25">
        <v>100</v>
      </c>
      <c r="I19" s="25">
        <v>102</v>
      </c>
      <c r="J19" s="25">
        <f t="shared" si="0"/>
        <v>202</v>
      </c>
      <c r="K19" s="25"/>
    </row>
    <row r="20" spans="1:11" ht="24">
      <c r="A20" s="7">
        <v>10</v>
      </c>
      <c r="B20" s="7" t="s">
        <v>158</v>
      </c>
      <c r="C20" s="7" t="s">
        <v>94</v>
      </c>
      <c r="D20" s="9">
        <v>34993</v>
      </c>
      <c r="E20" s="31" t="s">
        <v>206</v>
      </c>
      <c r="F20" s="7" t="s">
        <v>93</v>
      </c>
      <c r="G20" s="7" t="s">
        <v>92</v>
      </c>
      <c r="H20" s="25">
        <v>87</v>
      </c>
      <c r="I20" s="25">
        <v>100</v>
      </c>
      <c r="J20" s="25">
        <f t="shared" si="0"/>
        <v>187</v>
      </c>
      <c r="K20" s="25"/>
    </row>
    <row r="21" spans="1:11" ht="27.75" customHeight="1">
      <c r="A21" s="7">
        <v>11</v>
      </c>
      <c r="B21" s="7" t="s">
        <v>153</v>
      </c>
      <c r="C21" s="7" t="s">
        <v>9</v>
      </c>
      <c r="D21" s="9">
        <v>34650</v>
      </c>
      <c r="E21" s="31" t="s">
        <v>187</v>
      </c>
      <c r="F21" s="7" t="s">
        <v>42</v>
      </c>
      <c r="G21" s="7" t="s">
        <v>5</v>
      </c>
      <c r="H21" s="25">
        <v>57</v>
      </c>
      <c r="I21" s="25">
        <v>121</v>
      </c>
      <c r="J21" s="25">
        <f t="shared" si="0"/>
        <v>178</v>
      </c>
      <c r="K21" s="25"/>
    </row>
    <row r="22" spans="1:11" ht="24">
      <c r="A22" s="7">
        <v>12</v>
      </c>
      <c r="B22" s="7" t="s">
        <v>144</v>
      </c>
      <c r="C22" s="8" t="s">
        <v>41</v>
      </c>
      <c r="D22" s="15">
        <v>34972</v>
      </c>
      <c r="E22" s="15" t="s">
        <v>204</v>
      </c>
      <c r="F22" s="7" t="s">
        <v>52</v>
      </c>
      <c r="G22" s="7" t="s">
        <v>68</v>
      </c>
      <c r="H22" s="25">
        <v>35</v>
      </c>
      <c r="I22" s="25">
        <v>106</v>
      </c>
      <c r="J22" s="25">
        <f t="shared" si="0"/>
        <v>141</v>
      </c>
      <c r="K22" s="25"/>
    </row>
    <row r="23" spans="1:11" ht="24">
      <c r="A23" s="7">
        <v>13</v>
      </c>
      <c r="B23" s="7" t="s">
        <v>145</v>
      </c>
      <c r="C23" s="7" t="s">
        <v>110</v>
      </c>
      <c r="D23" s="9">
        <v>34700</v>
      </c>
      <c r="E23" s="9" t="s">
        <v>202</v>
      </c>
      <c r="F23" s="7" t="s">
        <v>201</v>
      </c>
      <c r="G23" s="7" t="s">
        <v>109</v>
      </c>
      <c r="H23" s="25">
        <v>125</v>
      </c>
      <c r="I23" s="25"/>
      <c r="J23" s="25">
        <f t="shared" si="0"/>
        <v>125</v>
      </c>
      <c r="K23" s="25"/>
    </row>
    <row r="24" spans="1:11" ht="24">
      <c r="A24" s="7">
        <v>14</v>
      </c>
      <c r="B24" s="10" t="s">
        <v>139</v>
      </c>
      <c r="C24" s="10" t="s">
        <v>113</v>
      </c>
      <c r="D24" s="11">
        <v>35046</v>
      </c>
      <c r="E24" s="31" t="s">
        <v>202</v>
      </c>
      <c r="F24" s="10" t="s">
        <v>112</v>
      </c>
      <c r="G24" s="10" t="s">
        <v>111</v>
      </c>
      <c r="H24" s="40">
        <v>5</v>
      </c>
      <c r="I24" s="25">
        <v>100</v>
      </c>
      <c r="J24" s="25">
        <f t="shared" si="0"/>
        <v>105</v>
      </c>
      <c r="K24" s="25"/>
    </row>
    <row r="25" spans="1:11" ht="24">
      <c r="A25" s="7">
        <v>15</v>
      </c>
      <c r="B25" s="23" t="s">
        <v>161</v>
      </c>
      <c r="C25" s="23" t="s">
        <v>162</v>
      </c>
      <c r="D25" s="24">
        <v>35084</v>
      </c>
      <c r="E25" s="9" t="s">
        <v>198</v>
      </c>
      <c r="F25" s="23" t="s">
        <v>163</v>
      </c>
      <c r="G25" s="23" t="s">
        <v>164</v>
      </c>
      <c r="H25" s="25">
        <v>0</v>
      </c>
      <c r="I25" s="25">
        <v>100</v>
      </c>
      <c r="J25" s="25">
        <f t="shared" si="0"/>
        <v>100</v>
      </c>
      <c r="K25" s="25"/>
    </row>
    <row r="26" spans="1:11" ht="24">
      <c r="A26" s="7">
        <v>16</v>
      </c>
      <c r="B26" s="7" t="s">
        <v>152</v>
      </c>
      <c r="C26" s="7" t="s">
        <v>70</v>
      </c>
      <c r="D26" s="9">
        <v>35065</v>
      </c>
      <c r="E26" s="31" t="s">
        <v>205</v>
      </c>
      <c r="F26" s="7" t="s">
        <v>69</v>
      </c>
      <c r="G26" s="7" t="s">
        <v>71</v>
      </c>
      <c r="H26" s="25">
        <v>0</v>
      </c>
      <c r="I26" s="25">
        <v>100</v>
      </c>
      <c r="J26" s="25">
        <f t="shared" si="0"/>
        <v>100</v>
      </c>
      <c r="K26" s="25"/>
    </row>
    <row r="27" spans="1:11" ht="24">
      <c r="A27" s="7">
        <v>17</v>
      </c>
      <c r="B27" s="7" t="s">
        <v>146</v>
      </c>
      <c r="C27" s="7" t="s">
        <v>60</v>
      </c>
      <c r="D27" s="9">
        <v>35022</v>
      </c>
      <c r="E27" s="31" t="s">
        <v>184</v>
      </c>
      <c r="F27" s="7" t="s">
        <v>59</v>
      </c>
      <c r="G27" s="14" t="s">
        <v>58</v>
      </c>
      <c r="H27" s="25">
        <v>0</v>
      </c>
      <c r="I27" s="25">
        <v>10</v>
      </c>
      <c r="J27" s="25">
        <f t="shared" si="0"/>
        <v>10</v>
      </c>
      <c r="K27" s="25"/>
    </row>
    <row r="28" spans="1:11" ht="24">
      <c r="A28" s="7">
        <v>18</v>
      </c>
      <c r="B28" s="7" t="s">
        <v>150</v>
      </c>
      <c r="C28" s="7" t="s">
        <v>105</v>
      </c>
      <c r="D28" s="9">
        <v>34979</v>
      </c>
      <c r="E28" s="31" t="s">
        <v>190</v>
      </c>
      <c r="F28" s="7" t="s">
        <v>210</v>
      </c>
      <c r="G28" s="7" t="s">
        <v>103</v>
      </c>
      <c r="H28" s="25">
        <v>0</v>
      </c>
      <c r="I28" s="25">
        <v>0</v>
      </c>
      <c r="J28" s="25">
        <f t="shared" si="0"/>
        <v>0</v>
      </c>
      <c r="K28" s="25"/>
    </row>
    <row r="29" spans="1:11" s="22" customFormat="1" ht="24">
      <c r="A29" s="7">
        <v>19</v>
      </c>
      <c r="B29" s="7" t="s">
        <v>151</v>
      </c>
      <c r="C29" s="7" t="s">
        <v>72</v>
      </c>
      <c r="D29" s="9">
        <v>35240</v>
      </c>
      <c r="E29" s="9" t="s">
        <v>198</v>
      </c>
      <c r="F29" s="8" t="s">
        <v>197</v>
      </c>
      <c r="G29" s="7" t="s">
        <v>73</v>
      </c>
      <c r="H29" s="25">
        <v>0</v>
      </c>
      <c r="I29" s="25"/>
      <c r="J29" s="25">
        <f t="shared" si="0"/>
        <v>0</v>
      </c>
      <c r="K29" s="40"/>
    </row>
    <row r="30" spans="1:11" ht="24">
      <c r="A30" s="7">
        <v>20</v>
      </c>
      <c r="B30" s="7" t="s">
        <v>160</v>
      </c>
      <c r="C30" s="7" t="s">
        <v>87</v>
      </c>
      <c r="D30" s="9">
        <v>35088</v>
      </c>
      <c r="E30" s="9" t="s">
        <v>198</v>
      </c>
      <c r="F30" s="7" t="s">
        <v>203</v>
      </c>
      <c r="G30" s="7" t="s">
        <v>86</v>
      </c>
      <c r="H30" s="25">
        <v>0</v>
      </c>
      <c r="I30" s="40"/>
      <c r="J30" s="25">
        <f t="shared" si="0"/>
        <v>0</v>
      </c>
      <c r="K30" s="25"/>
    </row>
    <row r="31" spans="1:11" ht="26.25" customHeight="1">
      <c r="A31" s="7">
        <v>21</v>
      </c>
      <c r="B31" s="7" t="s">
        <v>179</v>
      </c>
      <c r="C31" s="8" t="s">
        <v>96</v>
      </c>
      <c r="D31" s="15">
        <v>35353</v>
      </c>
      <c r="E31" s="31" t="s">
        <v>211</v>
      </c>
      <c r="F31" s="8" t="s">
        <v>108</v>
      </c>
      <c r="G31" s="8" t="s">
        <v>107</v>
      </c>
      <c r="H31" s="25">
        <v>0</v>
      </c>
      <c r="I31" s="25">
        <v>0</v>
      </c>
      <c r="J31" s="25">
        <f t="shared" si="0"/>
        <v>0</v>
      </c>
      <c r="K31" s="25"/>
    </row>
    <row r="32" spans="1:7" ht="12.75">
      <c r="A32" s="16"/>
      <c r="B32" s="6"/>
      <c r="C32" s="6"/>
      <c r="D32" s="17"/>
      <c r="E32" s="17"/>
      <c r="F32" s="6"/>
      <c r="G32" s="6"/>
    </row>
    <row r="33" spans="1:7" ht="21" customHeight="1">
      <c r="A33" s="16"/>
      <c r="B33" s="6"/>
      <c r="C33" s="34"/>
      <c r="G33" s="33" t="s">
        <v>223</v>
      </c>
    </row>
    <row r="34" spans="1:7" ht="21" customHeight="1">
      <c r="A34" s="16"/>
      <c r="B34" s="6"/>
      <c r="C34" s="34"/>
      <c r="G34" s="33" t="s">
        <v>227</v>
      </c>
    </row>
    <row r="35" spans="1:7" ht="21" customHeight="1">
      <c r="A35" s="16"/>
      <c r="B35" s="6"/>
      <c r="C35" s="35"/>
      <c r="G35" s="33" t="s">
        <v>226</v>
      </c>
    </row>
    <row r="36" spans="1:7" ht="21" customHeight="1">
      <c r="A36" s="16"/>
      <c r="B36" s="6"/>
      <c r="C36" s="35"/>
      <c r="G36" s="33" t="s">
        <v>224</v>
      </c>
    </row>
    <row r="37" spans="3:7" ht="21" customHeight="1">
      <c r="C37" s="34"/>
      <c r="G37" s="33" t="s">
        <v>225</v>
      </c>
    </row>
  </sheetData>
  <sheetProtection password="86A2" sheet="1" objects="1" scenarios="1"/>
  <mergeCells count="1">
    <mergeCell ref="B2:D2"/>
  </mergeCells>
  <printOptions/>
  <pageMargins left="0.31496062992125984" right="0.31496062992125984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">
      <selection activeCell="D13" sqref="D13"/>
    </sheetView>
  </sheetViews>
  <sheetFormatPr defaultColWidth="9.00390625" defaultRowHeight="12.75"/>
  <cols>
    <col min="1" max="1" width="3.875" style="0" customWidth="1"/>
    <col min="3" max="3" width="20.125" style="0" customWidth="1"/>
    <col min="4" max="4" width="10.375" style="1" customWidth="1"/>
    <col min="5" max="5" width="17.00390625" style="1" customWidth="1"/>
    <col min="6" max="6" width="25.75390625" style="0" customWidth="1"/>
    <col min="7" max="7" width="17.25390625" style="0" customWidth="1"/>
    <col min="10" max="10" width="10.375" style="0" customWidth="1"/>
    <col min="11" max="11" width="11.25390625" style="0" customWidth="1"/>
  </cols>
  <sheetData>
    <row r="1" spans="2:5" ht="12.75">
      <c r="B1" s="27" t="s">
        <v>235</v>
      </c>
      <c r="C1" s="27"/>
      <c r="D1" s="27"/>
      <c r="E1" s="27"/>
    </row>
    <row r="2" spans="2:5" s="26" customFormat="1" ht="12.75">
      <c r="B2" s="29" t="s">
        <v>230</v>
      </c>
      <c r="C2" s="29"/>
      <c r="D2" s="29"/>
      <c r="E2" s="27"/>
    </row>
    <row r="3" spans="2:4" s="26" customFormat="1" ht="12.75">
      <c r="B3" s="30" t="s">
        <v>180</v>
      </c>
      <c r="C3" s="30"/>
      <c r="D3" s="30"/>
    </row>
    <row r="4" spans="2:5" s="26" customFormat="1" ht="12.75">
      <c r="B4" s="28" t="s">
        <v>243</v>
      </c>
      <c r="C4" s="28"/>
      <c r="D4" s="28"/>
      <c r="E4" s="28"/>
    </row>
    <row r="5" spans="2:5" s="26" customFormat="1" ht="12.75">
      <c r="B5" s="26" t="s">
        <v>240</v>
      </c>
      <c r="C5" s="28"/>
      <c r="D5" s="28"/>
      <c r="E5" s="28"/>
    </row>
    <row r="6" s="26" customFormat="1" ht="12.75">
      <c r="B6" s="26" t="s">
        <v>220</v>
      </c>
    </row>
    <row r="7" s="26" customFormat="1" ht="12.75">
      <c r="B7" s="26" t="s">
        <v>221</v>
      </c>
    </row>
    <row r="8" ht="12.75">
      <c r="B8" s="32" t="s">
        <v>222</v>
      </c>
    </row>
    <row r="9" ht="12.75">
      <c r="B9" s="32" t="s">
        <v>241</v>
      </c>
    </row>
    <row r="10" spans="1:11" s="42" customFormat="1" ht="25.5">
      <c r="A10" s="10" t="s">
        <v>74</v>
      </c>
      <c r="B10" s="10" t="s">
        <v>165</v>
      </c>
      <c r="C10" s="10" t="s">
        <v>75</v>
      </c>
      <c r="D10" s="11" t="s">
        <v>76</v>
      </c>
      <c r="E10" s="11"/>
      <c r="F10" s="10" t="s">
        <v>209</v>
      </c>
      <c r="G10" s="10" t="s">
        <v>77</v>
      </c>
      <c r="H10" s="46" t="s">
        <v>233</v>
      </c>
      <c r="I10" s="46" t="s">
        <v>234</v>
      </c>
      <c r="J10" s="46" t="s">
        <v>231</v>
      </c>
      <c r="K10" s="41" t="s">
        <v>232</v>
      </c>
    </row>
    <row r="11" spans="1:11" ht="24">
      <c r="A11" s="10">
        <v>1</v>
      </c>
      <c r="B11" s="10" t="s">
        <v>130</v>
      </c>
      <c r="C11" s="10" t="s">
        <v>178</v>
      </c>
      <c r="D11" s="11">
        <v>34578</v>
      </c>
      <c r="E11" s="11" t="s">
        <v>186</v>
      </c>
      <c r="F11" s="10" t="s">
        <v>193</v>
      </c>
      <c r="G11" s="10" t="s">
        <v>44</v>
      </c>
      <c r="H11" s="39">
        <v>312</v>
      </c>
      <c r="I11" s="47">
        <v>235</v>
      </c>
      <c r="J11" s="38">
        <f aca="true" t="shared" si="0" ref="J11:J37">SUM(H11:I11)</f>
        <v>547</v>
      </c>
      <c r="K11" s="25" t="s">
        <v>95</v>
      </c>
    </row>
    <row r="12" spans="1:11" ht="24">
      <c r="A12" s="10">
        <v>2</v>
      </c>
      <c r="B12" s="10" t="s">
        <v>133</v>
      </c>
      <c r="C12" s="10" t="s">
        <v>1</v>
      </c>
      <c r="D12" s="11">
        <v>34558</v>
      </c>
      <c r="E12" s="11" t="s">
        <v>186</v>
      </c>
      <c r="F12" s="10" t="s">
        <v>194</v>
      </c>
      <c r="G12" s="10" t="s">
        <v>34</v>
      </c>
      <c r="H12" s="39">
        <v>220</v>
      </c>
      <c r="I12" s="47">
        <v>248</v>
      </c>
      <c r="J12" s="38">
        <f t="shared" si="0"/>
        <v>468</v>
      </c>
      <c r="K12" s="25" t="s">
        <v>91</v>
      </c>
    </row>
    <row r="13" spans="1:11" ht="24">
      <c r="A13" s="10">
        <v>3</v>
      </c>
      <c r="B13" s="10" t="s">
        <v>115</v>
      </c>
      <c r="C13" s="10" t="s">
        <v>2</v>
      </c>
      <c r="D13" s="11">
        <v>34458</v>
      </c>
      <c r="E13" s="11" t="s">
        <v>186</v>
      </c>
      <c r="F13" s="10" t="s">
        <v>193</v>
      </c>
      <c r="G13" s="10" t="s">
        <v>44</v>
      </c>
      <c r="H13" s="39">
        <v>319</v>
      </c>
      <c r="I13" s="38">
        <v>140</v>
      </c>
      <c r="J13" s="38">
        <f t="shared" si="0"/>
        <v>459</v>
      </c>
      <c r="K13" s="25" t="s">
        <v>91</v>
      </c>
    </row>
    <row r="14" spans="1:11" ht="24">
      <c r="A14" s="10">
        <v>4</v>
      </c>
      <c r="B14" s="10" t="s">
        <v>132</v>
      </c>
      <c r="C14" s="10" t="s">
        <v>40</v>
      </c>
      <c r="D14" s="11">
        <v>34295</v>
      </c>
      <c r="E14" s="11" t="s">
        <v>186</v>
      </c>
      <c r="F14" s="10" t="s">
        <v>215</v>
      </c>
      <c r="G14" s="10" t="s">
        <v>19</v>
      </c>
      <c r="H14" s="39">
        <v>277</v>
      </c>
      <c r="I14" s="47">
        <v>160</v>
      </c>
      <c r="J14" s="38">
        <f t="shared" si="0"/>
        <v>437</v>
      </c>
      <c r="K14" s="25" t="s">
        <v>91</v>
      </c>
    </row>
    <row r="15" spans="1:11" ht="24">
      <c r="A15" s="10">
        <v>5</v>
      </c>
      <c r="B15" s="10" t="s">
        <v>116</v>
      </c>
      <c r="C15" s="10" t="s">
        <v>0</v>
      </c>
      <c r="D15" s="11">
        <v>34523</v>
      </c>
      <c r="E15" s="11" t="s">
        <v>186</v>
      </c>
      <c r="F15" s="10" t="s">
        <v>194</v>
      </c>
      <c r="G15" s="10" t="s">
        <v>34</v>
      </c>
      <c r="H15" s="39">
        <v>256</v>
      </c>
      <c r="I15" s="47">
        <v>152</v>
      </c>
      <c r="J15" s="38">
        <f t="shared" si="0"/>
        <v>408</v>
      </c>
      <c r="K15" s="25" t="s">
        <v>91</v>
      </c>
    </row>
    <row r="16" spans="1:11" ht="24">
      <c r="A16" s="10">
        <v>6</v>
      </c>
      <c r="B16" s="10" t="s">
        <v>126</v>
      </c>
      <c r="C16" s="10" t="s">
        <v>39</v>
      </c>
      <c r="D16" s="11">
        <v>34437</v>
      </c>
      <c r="E16" s="11" t="s">
        <v>186</v>
      </c>
      <c r="F16" s="10" t="s">
        <v>193</v>
      </c>
      <c r="G16" s="10" t="s">
        <v>44</v>
      </c>
      <c r="H16" s="39">
        <v>232</v>
      </c>
      <c r="I16" s="47">
        <v>166</v>
      </c>
      <c r="J16" s="38">
        <f t="shared" si="0"/>
        <v>398</v>
      </c>
      <c r="K16" s="25" t="s">
        <v>91</v>
      </c>
    </row>
    <row r="17" spans="1:11" ht="24">
      <c r="A17" s="10">
        <v>7</v>
      </c>
      <c r="B17" s="10" t="s">
        <v>131</v>
      </c>
      <c r="C17" s="10" t="s">
        <v>49</v>
      </c>
      <c r="D17" s="11">
        <v>34796</v>
      </c>
      <c r="E17" s="11" t="s">
        <v>214</v>
      </c>
      <c r="F17" s="10" t="s">
        <v>213</v>
      </c>
      <c r="G17" s="10" t="s">
        <v>67</v>
      </c>
      <c r="H17" s="38">
        <v>205</v>
      </c>
      <c r="I17" s="47">
        <v>158</v>
      </c>
      <c r="J17" s="38">
        <f t="shared" si="0"/>
        <v>363</v>
      </c>
      <c r="K17" s="25" t="s">
        <v>91</v>
      </c>
    </row>
    <row r="18" spans="1:11" ht="28.5" customHeight="1">
      <c r="A18" s="10">
        <v>8</v>
      </c>
      <c r="B18" s="10" t="s">
        <v>117</v>
      </c>
      <c r="C18" s="10" t="s">
        <v>81</v>
      </c>
      <c r="D18" s="11">
        <v>34780</v>
      </c>
      <c r="E18" s="31" t="s">
        <v>200</v>
      </c>
      <c r="F18" s="10" t="s">
        <v>207</v>
      </c>
      <c r="G18" s="10" t="s">
        <v>63</v>
      </c>
      <c r="H18" s="39">
        <v>212</v>
      </c>
      <c r="I18" s="47">
        <v>146</v>
      </c>
      <c r="J18" s="38">
        <f t="shared" si="0"/>
        <v>358</v>
      </c>
      <c r="K18" s="25"/>
    </row>
    <row r="19" spans="1:11" ht="24">
      <c r="A19" s="10">
        <v>9</v>
      </c>
      <c r="B19" s="10" t="s">
        <v>118</v>
      </c>
      <c r="C19" s="10" t="s">
        <v>18</v>
      </c>
      <c r="D19" s="11">
        <v>34558</v>
      </c>
      <c r="E19" s="11" t="s">
        <v>186</v>
      </c>
      <c r="F19" s="10" t="s">
        <v>228</v>
      </c>
      <c r="G19" s="10" t="s">
        <v>55</v>
      </c>
      <c r="H19" s="39">
        <v>200</v>
      </c>
      <c r="I19" s="47">
        <v>136</v>
      </c>
      <c r="J19" s="38">
        <f t="shared" si="0"/>
        <v>336</v>
      </c>
      <c r="K19" s="25"/>
    </row>
    <row r="20" spans="1:11" ht="27" customHeight="1">
      <c r="A20" s="10">
        <v>10</v>
      </c>
      <c r="B20" s="10" t="s">
        <v>123</v>
      </c>
      <c r="C20" s="10" t="s">
        <v>54</v>
      </c>
      <c r="D20" s="11">
        <v>34771</v>
      </c>
      <c r="E20" s="11" t="s">
        <v>186</v>
      </c>
      <c r="F20" s="10" t="s">
        <v>218</v>
      </c>
      <c r="G20" s="10" t="s">
        <v>45</v>
      </c>
      <c r="H20" s="39">
        <v>200</v>
      </c>
      <c r="I20" s="47">
        <v>132</v>
      </c>
      <c r="J20" s="38">
        <f t="shared" si="0"/>
        <v>332</v>
      </c>
      <c r="K20" s="25"/>
    </row>
    <row r="21" spans="1:11" ht="24">
      <c r="A21" s="10">
        <v>11</v>
      </c>
      <c r="B21" s="10" t="s">
        <v>134</v>
      </c>
      <c r="C21" s="12" t="s">
        <v>27</v>
      </c>
      <c r="D21" s="13">
        <v>34538</v>
      </c>
      <c r="E21" s="31" t="s">
        <v>182</v>
      </c>
      <c r="F21" s="10" t="s">
        <v>26</v>
      </c>
      <c r="G21" s="10" t="s">
        <v>25</v>
      </c>
      <c r="H21" s="39">
        <v>184</v>
      </c>
      <c r="I21" s="47">
        <v>140</v>
      </c>
      <c r="J21" s="38">
        <f t="shared" si="0"/>
        <v>324</v>
      </c>
      <c r="K21" s="25"/>
    </row>
    <row r="22" spans="1:11" ht="24">
      <c r="A22" s="10">
        <v>12</v>
      </c>
      <c r="B22" s="10" t="s">
        <v>114</v>
      </c>
      <c r="C22" s="10" t="s">
        <v>23</v>
      </c>
      <c r="D22" s="11">
        <v>34509</v>
      </c>
      <c r="E22" s="11" t="s">
        <v>186</v>
      </c>
      <c r="F22" s="10" t="s">
        <v>193</v>
      </c>
      <c r="G22" s="10" t="s">
        <v>44</v>
      </c>
      <c r="H22" s="39">
        <v>209</v>
      </c>
      <c r="I22" s="47">
        <v>110</v>
      </c>
      <c r="J22" s="38">
        <f t="shared" si="0"/>
        <v>319</v>
      </c>
      <c r="K22" s="25"/>
    </row>
    <row r="23" spans="1:11" ht="24">
      <c r="A23" s="10">
        <v>13</v>
      </c>
      <c r="B23" s="10" t="s">
        <v>124</v>
      </c>
      <c r="C23" s="10" t="s">
        <v>102</v>
      </c>
      <c r="D23" s="11">
        <v>34751</v>
      </c>
      <c r="E23" s="31" t="s">
        <v>212</v>
      </c>
      <c r="F23" s="10" t="s">
        <v>100</v>
      </c>
      <c r="G23" s="10" t="s">
        <v>101</v>
      </c>
      <c r="H23" s="45">
        <v>205</v>
      </c>
      <c r="I23" s="47">
        <v>104</v>
      </c>
      <c r="J23" s="38">
        <f t="shared" si="0"/>
        <v>309</v>
      </c>
      <c r="K23" s="25"/>
    </row>
    <row r="24" spans="1:11" ht="24">
      <c r="A24" s="10">
        <v>14</v>
      </c>
      <c r="B24" s="10" t="s">
        <v>127</v>
      </c>
      <c r="C24" s="10" t="s">
        <v>22</v>
      </c>
      <c r="D24" s="11">
        <v>34301</v>
      </c>
      <c r="E24" s="31" t="s">
        <v>187</v>
      </c>
      <c r="F24" s="10" t="s">
        <v>42</v>
      </c>
      <c r="G24" s="10" t="s">
        <v>5</v>
      </c>
      <c r="H24" s="38">
        <v>162</v>
      </c>
      <c r="I24" s="47">
        <v>140</v>
      </c>
      <c r="J24" s="38">
        <f t="shared" si="0"/>
        <v>302</v>
      </c>
      <c r="K24" s="25"/>
    </row>
    <row r="25" spans="1:11" ht="24">
      <c r="A25" s="10">
        <v>15</v>
      </c>
      <c r="B25" s="10" t="s">
        <v>135</v>
      </c>
      <c r="C25" s="10" t="s">
        <v>99</v>
      </c>
      <c r="D25" s="11">
        <v>34583</v>
      </c>
      <c r="E25" s="31" t="s">
        <v>188</v>
      </c>
      <c r="F25" s="10" t="s">
        <v>84</v>
      </c>
      <c r="G25" s="10" t="s">
        <v>97</v>
      </c>
      <c r="H25" s="38">
        <v>192</v>
      </c>
      <c r="I25" s="47">
        <v>106</v>
      </c>
      <c r="J25" s="38">
        <f t="shared" si="0"/>
        <v>298</v>
      </c>
      <c r="K25" s="25"/>
    </row>
    <row r="26" spans="1:11" ht="24">
      <c r="A26" s="10">
        <v>16</v>
      </c>
      <c r="B26" s="10" t="s">
        <v>136</v>
      </c>
      <c r="C26" s="10" t="s">
        <v>57</v>
      </c>
      <c r="D26" s="11">
        <v>34673</v>
      </c>
      <c r="E26" s="31" t="s">
        <v>184</v>
      </c>
      <c r="F26" s="10" t="s">
        <v>79</v>
      </c>
      <c r="G26" s="10" t="s">
        <v>56</v>
      </c>
      <c r="H26" s="39">
        <v>224</v>
      </c>
      <c r="I26" s="47">
        <v>72</v>
      </c>
      <c r="J26" s="38">
        <f t="shared" si="0"/>
        <v>296</v>
      </c>
      <c r="K26" s="25"/>
    </row>
    <row r="27" spans="1:11" ht="24.75" customHeight="1">
      <c r="A27" s="10">
        <v>17</v>
      </c>
      <c r="B27" s="10" t="s">
        <v>122</v>
      </c>
      <c r="C27" s="10" t="s">
        <v>48</v>
      </c>
      <c r="D27" s="11" t="s">
        <v>47</v>
      </c>
      <c r="E27" s="31" t="s">
        <v>187</v>
      </c>
      <c r="F27" s="10" t="s">
        <v>42</v>
      </c>
      <c r="G27" s="10" t="s">
        <v>5</v>
      </c>
      <c r="H27" s="39">
        <v>170</v>
      </c>
      <c r="I27" s="47">
        <v>80</v>
      </c>
      <c r="J27" s="38">
        <f t="shared" si="0"/>
        <v>250</v>
      </c>
      <c r="K27" s="25"/>
    </row>
    <row r="28" spans="1:11" ht="24">
      <c r="A28" s="10">
        <v>18</v>
      </c>
      <c r="B28" s="10" t="s">
        <v>128</v>
      </c>
      <c r="C28" s="10" t="s">
        <v>78</v>
      </c>
      <c r="D28" s="11">
        <v>34813</v>
      </c>
      <c r="E28" s="31" t="s">
        <v>184</v>
      </c>
      <c r="F28" s="10" t="s">
        <v>79</v>
      </c>
      <c r="G28" s="10" t="s">
        <v>56</v>
      </c>
      <c r="H28" s="38">
        <v>94</v>
      </c>
      <c r="I28" s="47">
        <v>142</v>
      </c>
      <c r="J28" s="38">
        <f t="shared" si="0"/>
        <v>236</v>
      </c>
      <c r="K28" s="25"/>
    </row>
    <row r="29" spans="1:11" ht="24">
      <c r="A29" s="10">
        <v>19</v>
      </c>
      <c r="B29" s="10" t="s">
        <v>119</v>
      </c>
      <c r="C29" s="11" t="s">
        <v>29</v>
      </c>
      <c r="D29" s="11">
        <v>35299</v>
      </c>
      <c r="E29" s="31" t="s">
        <v>182</v>
      </c>
      <c r="F29" s="10" t="s">
        <v>26</v>
      </c>
      <c r="G29" s="10" t="s">
        <v>28</v>
      </c>
      <c r="H29" s="39">
        <v>43</v>
      </c>
      <c r="I29" s="47">
        <v>158</v>
      </c>
      <c r="J29" s="38">
        <f t="shared" si="0"/>
        <v>201</v>
      </c>
      <c r="K29" s="25"/>
    </row>
    <row r="30" spans="1:11" ht="24">
      <c r="A30" s="10">
        <v>20</v>
      </c>
      <c r="B30" s="10" t="s">
        <v>125</v>
      </c>
      <c r="C30" s="10" t="s">
        <v>65</v>
      </c>
      <c r="D30" s="11">
        <v>34601</v>
      </c>
      <c r="E30" s="31" t="s">
        <v>187</v>
      </c>
      <c r="F30" s="10" t="s">
        <v>42</v>
      </c>
      <c r="G30" s="10" t="s">
        <v>5</v>
      </c>
      <c r="H30" s="39">
        <v>95</v>
      </c>
      <c r="I30" s="47">
        <v>102</v>
      </c>
      <c r="J30" s="38">
        <f t="shared" si="0"/>
        <v>197</v>
      </c>
      <c r="K30" s="25"/>
    </row>
    <row r="31" spans="1:11" ht="24">
      <c r="A31" s="10">
        <v>21</v>
      </c>
      <c r="B31" s="10" t="s">
        <v>129</v>
      </c>
      <c r="C31" s="10" t="s">
        <v>12</v>
      </c>
      <c r="D31" s="11">
        <v>34669</v>
      </c>
      <c r="E31" s="31" t="s">
        <v>187</v>
      </c>
      <c r="F31" s="10" t="s">
        <v>217</v>
      </c>
      <c r="G31" s="10" t="s">
        <v>11</v>
      </c>
      <c r="H31" s="39">
        <v>60</v>
      </c>
      <c r="I31" s="47">
        <v>130</v>
      </c>
      <c r="J31" s="38">
        <f t="shared" si="0"/>
        <v>190</v>
      </c>
      <c r="K31" s="25"/>
    </row>
    <row r="32" spans="1:11" ht="24">
      <c r="A32" s="10">
        <v>22</v>
      </c>
      <c r="B32" s="10" t="s">
        <v>140</v>
      </c>
      <c r="C32" s="10" t="s">
        <v>46</v>
      </c>
      <c r="D32" s="11">
        <v>34335</v>
      </c>
      <c r="E32" s="31" t="s">
        <v>187</v>
      </c>
      <c r="F32" s="10" t="s">
        <v>42</v>
      </c>
      <c r="G32" s="10" t="s">
        <v>5</v>
      </c>
      <c r="H32" s="38">
        <v>180</v>
      </c>
      <c r="I32" s="47">
        <v>0</v>
      </c>
      <c r="J32" s="38">
        <f t="shared" si="0"/>
        <v>180</v>
      </c>
      <c r="K32" s="25"/>
    </row>
    <row r="33" spans="1:11" ht="24">
      <c r="A33" s="10">
        <v>23</v>
      </c>
      <c r="B33" s="10" t="s">
        <v>141</v>
      </c>
      <c r="C33" s="10" t="s">
        <v>85</v>
      </c>
      <c r="D33" s="11">
        <v>34837</v>
      </c>
      <c r="E33" s="31" t="s">
        <v>198</v>
      </c>
      <c r="F33" s="10" t="s">
        <v>66</v>
      </c>
      <c r="G33" s="10" t="s">
        <v>239</v>
      </c>
      <c r="H33" s="38">
        <v>75</v>
      </c>
      <c r="I33" s="47">
        <v>100</v>
      </c>
      <c r="J33" s="38">
        <f t="shared" si="0"/>
        <v>175</v>
      </c>
      <c r="K33" s="25"/>
    </row>
    <row r="34" spans="1:11" ht="24">
      <c r="A34" s="10">
        <v>24</v>
      </c>
      <c r="B34" s="10" t="s">
        <v>137</v>
      </c>
      <c r="C34" s="10" t="s">
        <v>89</v>
      </c>
      <c r="D34" s="11">
        <v>34953</v>
      </c>
      <c r="E34" s="31" t="s">
        <v>198</v>
      </c>
      <c r="F34" s="10" t="s">
        <v>219</v>
      </c>
      <c r="G34" s="10" t="s">
        <v>88</v>
      </c>
      <c r="H34" s="39">
        <v>43</v>
      </c>
      <c r="I34" s="47">
        <v>130</v>
      </c>
      <c r="J34" s="38">
        <f t="shared" si="0"/>
        <v>173</v>
      </c>
      <c r="K34" s="25"/>
    </row>
    <row r="35" spans="1:11" ht="26.25" customHeight="1">
      <c r="A35" s="10">
        <v>25</v>
      </c>
      <c r="B35" s="10" t="s">
        <v>120</v>
      </c>
      <c r="C35" s="10" t="s">
        <v>33</v>
      </c>
      <c r="D35" s="11">
        <v>34551</v>
      </c>
      <c r="E35" s="11" t="s">
        <v>186</v>
      </c>
      <c r="F35" s="10" t="s">
        <v>32</v>
      </c>
      <c r="G35" s="10" t="s">
        <v>20</v>
      </c>
      <c r="H35" s="38">
        <v>0</v>
      </c>
      <c r="I35" s="47">
        <v>138</v>
      </c>
      <c r="J35" s="38">
        <f t="shared" si="0"/>
        <v>138</v>
      </c>
      <c r="K35" s="25"/>
    </row>
    <row r="36" spans="1:11" ht="24">
      <c r="A36" s="10">
        <v>26</v>
      </c>
      <c r="B36" s="21" t="s">
        <v>121</v>
      </c>
      <c r="C36" s="10" t="s">
        <v>51</v>
      </c>
      <c r="D36" s="11">
        <v>34606</v>
      </c>
      <c r="E36" s="31" t="s">
        <v>208</v>
      </c>
      <c r="F36" s="10" t="s">
        <v>216</v>
      </c>
      <c r="G36" s="10" t="s">
        <v>50</v>
      </c>
      <c r="H36" s="38">
        <v>9</v>
      </c>
      <c r="I36" s="47">
        <v>122</v>
      </c>
      <c r="J36" s="38">
        <f t="shared" si="0"/>
        <v>131</v>
      </c>
      <c r="K36" s="25"/>
    </row>
    <row r="37" spans="1:11" ht="24">
      <c r="A37" s="10">
        <v>27</v>
      </c>
      <c r="B37" s="10" t="s">
        <v>138</v>
      </c>
      <c r="C37" s="10" t="s">
        <v>104</v>
      </c>
      <c r="D37" s="11">
        <v>34451</v>
      </c>
      <c r="E37" s="31" t="s">
        <v>190</v>
      </c>
      <c r="F37" s="10" t="s">
        <v>210</v>
      </c>
      <c r="G37" s="10" t="s">
        <v>103</v>
      </c>
      <c r="H37" s="38">
        <v>0</v>
      </c>
      <c r="I37" s="47">
        <v>0</v>
      </c>
      <c r="J37" s="38">
        <f t="shared" si="0"/>
        <v>0</v>
      </c>
      <c r="K37" s="25"/>
    </row>
    <row r="38" ht="12.75">
      <c r="G38" s="3"/>
    </row>
    <row r="39" spans="3:7" ht="21.75" customHeight="1">
      <c r="C39" s="34"/>
      <c r="G39" s="33" t="s">
        <v>223</v>
      </c>
    </row>
    <row r="40" spans="3:7" ht="21.75" customHeight="1">
      <c r="C40" s="34"/>
      <c r="G40" s="33" t="s">
        <v>227</v>
      </c>
    </row>
    <row r="41" spans="3:7" ht="21.75" customHeight="1">
      <c r="C41" s="35"/>
      <c r="G41" s="33" t="s">
        <v>226</v>
      </c>
    </row>
    <row r="42" spans="3:7" ht="21.75" customHeight="1">
      <c r="C42" s="35"/>
      <c r="G42" s="33" t="s">
        <v>224</v>
      </c>
    </row>
    <row r="43" spans="3:7" ht="21.75" customHeight="1">
      <c r="C43" s="34"/>
      <c r="G43" s="33" t="s">
        <v>225</v>
      </c>
    </row>
  </sheetData>
  <sheetProtection password="86A2" sheet="1" objects="1" scenarios="1"/>
  <printOptions/>
  <pageMargins left="0.31496062992125984" right="0.3149606299212598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obrazov3</cp:lastModifiedBy>
  <cp:lastPrinted>2012-01-23T14:51:00Z</cp:lastPrinted>
  <dcterms:created xsi:type="dcterms:W3CDTF">2012-01-19T09:32:20Z</dcterms:created>
  <dcterms:modified xsi:type="dcterms:W3CDTF">2012-01-24T04:00:52Z</dcterms:modified>
  <cp:category/>
  <cp:version/>
  <cp:contentType/>
  <cp:contentStatus/>
</cp:coreProperties>
</file>